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kci-filesvr\KIDSCentral\Taira.Powers\My Documents\Sean\"/>
    </mc:Choice>
  </mc:AlternateContent>
  <xr:revisionPtr revIDLastSave="0" documentId="8_{BF875E73-56CC-435C-AD0A-9FC9EDC1A09D}" xr6:coauthVersionLast="47" xr6:coauthVersionMax="47" xr10:uidLastSave="{00000000-0000-0000-0000-000000000000}"/>
  <bookViews>
    <workbookView xWindow="3372" yWindow="2376" windowWidth="17280" windowHeight="10044" xr2:uid="{0E66761B-DF0C-467E-8DFF-24BCECC0115D}"/>
  </bookViews>
  <sheets>
    <sheet name="KCI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B1" i="1"/>
  <c r="C1" i="1"/>
  <c r="D1" i="1"/>
  <c r="E1" i="1"/>
  <c r="F1" i="1"/>
  <c r="G1" i="1"/>
  <c r="H1" i="1"/>
  <c r="I1" i="1"/>
  <c r="J1" i="1"/>
  <c r="K1" i="1"/>
  <c r="L1" i="1"/>
  <c r="M1" i="1"/>
  <c r="N1" i="1"/>
  <c r="O1" i="1"/>
  <c r="P1" i="1"/>
  <c r="A2" i="1"/>
  <c r="B2" i="1"/>
  <c r="C2" i="1"/>
  <c r="D2" i="1"/>
  <c r="E2" i="1"/>
  <c r="F2" i="1"/>
  <c r="G2" i="1"/>
  <c r="H2" i="1"/>
  <c r="I2" i="1"/>
  <c r="J2" i="1"/>
  <c r="K2" i="1"/>
  <c r="L2" i="1"/>
  <c r="M2" i="1"/>
  <c r="N2" i="1"/>
  <c r="O2" i="1"/>
  <c r="P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Calibri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10" fontId="0" fillId="2" borderId="1" xfId="0" applyNumberFormat="1" applyFill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49" fontId="4" fillId="4" borderId="7" xfId="0" applyNumberFormat="1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ozeman-Melinda\AppData\Local\Microsoft\Windows\INetCache\Content.Outlook\7RXKW17I\202503%20CBC%20Measure%20Splatbook%20(002).xlsx" TargetMode="External"/><Relationship Id="rId1" Type="http://schemas.openxmlformats.org/officeDocument/2006/relationships/externalLinkPath" Target="file:///C:\Users\Bozeman-Melinda\AppData\Local\Microsoft\Windows\INetCache\Content.Outlook\7RXKW17I\202503%20CBC%20Measure%20Splatbook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lat"/>
      <sheetName val="Links"/>
      <sheetName val="broward"/>
      <sheetName val="palmbeach"/>
      <sheetName val="CNSWF"/>
      <sheetName val="CNH"/>
      <sheetName val="Citrus"/>
      <sheetName val="CCK"/>
      <sheetName val="CPC"/>
      <sheetName val="FIP"/>
      <sheetName val="FPCF"/>
      <sheetName val="FSSNF"/>
      <sheetName val="Suncoast"/>
      <sheetName val="Heartland"/>
      <sheetName val="Kids First"/>
      <sheetName val="NFW-East"/>
      <sheetName val="NFW-West"/>
      <sheetName val="PSS"/>
      <sheetName val="SCC"/>
    </sheetNames>
    <sheetDataSet>
      <sheetData sheetId="0">
        <row r="1">
          <cell r="A1" t="str">
            <v>Agency</v>
          </cell>
          <cell r="B1" t="str">
            <v>FSS Episodes</v>
          </cell>
          <cell r="C1" t="str">
            <v>Percent FSS Episodes</v>
          </cell>
          <cell r="D1" t="str">
            <v>In-Home Episodes</v>
          </cell>
          <cell r="E1" t="str">
            <v>Percent In-Home</v>
          </cell>
          <cell r="F1" t="str">
            <v>OOHC Episodes</v>
          </cell>
          <cell r="G1" t="str">
            <v>Percent OOHC</v>
          </cell>
          <cell r="H1" t="str">
            <v>Total Services Episodes</v>
          </cell>
          <cell r="I1" t="str">
            <v>Previous CARS Worker Count</v>
          </cell>
          <cell r="J1" t="str">
            <v>Retained Previous CARS Workers</v>
          </cell>
          <cell r="K1" t="str">
            <v>Retained Percentage</v>
          </cell>
          <cell r="L1" t="str">
            <v>Count of Unlicensed Placements</v>
          </cell>
          <cell r="M1" t="str">
            <v>Avg CARS Active Child Caseload per Caseworker</v>
          </cell>
          <cell r="N1" t="str">
            <v>Count of CARS Caseworkers w/ Active Child Caseload 25+</v>
          </cell>
          <cell r="O1" t="str">
            <v>Percent of CARS Caseworkers w/ Active Child Caseload 25+</v>
          </cell>
          <cell r="P1" t="str">
            <v>Children Seen Every 30 Days</v>
          </cell>
        </row>
        <row r="14">
          <cell r="A14" t="str">
            <v>Kids Central, Inc.</v>
          </cell>
          <cell r="B14">
            <v>157</v>
          </cell>
          <cell r="C14">
            <v>8.063687724704674E-2</v>
          </cell>
          <cell r="D14">
            <v>384</v>
          </cell>
          <cell r="E14">
            <v>0.19722650231124808</v>
          </cell>
          <cell r="F14">
            <v>1406</v>
          </cell>
          <cell r="G14">
            <v>0.72213662044170523</v>
          </cell>
          <cell r="H14">
            <v>1947</v>
          </cell>
          <cell r="I14">
            <v>163</v>
          </cell>
          <cell r="J14">
            <v>92</v>
          </cell>
          <cell r="K14">
            <v>0.56441717791411039</v>
          </cell>
          <cell r="L14">
            <v>0</v>
          </cell>
          <cell r="M14">
            <v>13.98</v>
          </cell>
          <cell r="N14">
            <v>6</v>
          </cell>
          <cell r="O14">
            <v>4.7619047619047616E-2</v>
          </cell>
          <cell r="P14">
            <v>0.99439018122041312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633CD-FB5C-47D7-9DE9-A82C7AA29541}">
  <sheetPr codeName="Sheet1"/>
  <dimension ref="A1:P2"/>
  <sheetViews>
    <sheetView tabSelected="1" workbookViewId="0">
      <selection activeCell="B2" sqref="B2"/>
    </sheetView>
  </sheetViews>
  <sheetFormatPr defaultRowHeight="14.4" x14ac:dyDescent="0.3"/>
  <cols>
    <col min="1" max="1" width="14.5546875" bestFit="1" customWidth="1"/>
    <col min="11" max="11" width="10.5546875" customWidth="1"/>
    <col min="12" max="12" width="12.77734375" customWidth="1"/>
  </cols>
  <sheetData>
    <row r="1" spans="1:16" ht="115.2" x14ac:dyDescent="0.3">
      <c r="A1" s="23" t="str">
        <f>[1]splat!A1</f>
        <v>Agency</v>
      </c>
      <c r="B1" s="22" t="str">
        <f>[1]splat!B1</f>
        <v>FSS Episodes</v>
      </c>
      <c r="C1" s="21" t="str">
        <f>[1]splat!C1</f>
        <v>Percent FSS Episodes</v>
      </c>
      <c r="D1" s="21" t="str">
        <f>[1]splat!D1</f>
        <v>In-Home Episodes</v>
      </c>
      <c r="E1" s="21" t="str">
        <f>[1]splat!E1</f>
        <v>Percent In-Home</v>
      </c>
      <c r="F1" s="21" t="str">
        <f>[1]splat!F1</f>
        <v>OOHC Episodes</v>
      </c>
      <c r="G1" s="21" t="str">
        <f>[1]splat!G1</f>
        <v>Percent OOHC</v>
      </c>
      <c r="H1" s="20" t="str">
        <f>[1]splat!H1</f>
        <v>Total Services Episodes</v>
      </c>
      <c r="I1" s="19" t="str">
        <f>[1]splat!I1</f>
        <v>Previous CARS Worker Count</v>
      </c>
      <c r="J1" s="18" t="str">
        <f>[1]splat!J1</f>
        <v>Retained Previous CARS Workers</v>
      </c>
      <c r="K1" s="17" t="str">
        <f>[1]splat!K1</f>
        <v>Retained Percentage</v>
      </c>
      <c r="L1" s="16" t="str">
        <f>[1]splat!L1</f>
        <v>Count of Unlicensed Placements</v>
      </c>
      <c r="M1" s="15" t="str">
        <f>[1]splat!M1</f>
        <v>Avg CARS Active Child Caseload per Caseworker</v>
      </c>
      <c r="N1" s="14" t="str">
        <f>[1]splat!N1</f>
        <v>Count of CARS Caseworkers w/ Active Child Caseload 25+</v>
      </c>
      <c r="O1" s="13" t="str">
        <f>[1]splat!O1</f>
        <v>Percent of CARS Caseworkers w/ Active Child Caseload 25+</v>
      </c>
      <c r="P1" s="12" t="str">
        <f>[1]splat!P1</f>
        <v>Children Seen Every 30 Days</v>
      </c>
    </row>
    <row r="2" spans="1:16" x14ac:dyDescent="0.3">
      <c r="A2" s="11" t="str">
        <f>[1]splat!A14</f>
        <v>Kids Central, Inc.</v>
      </c>
      <c r="B2" s="10">
        <f>[1]splat!B14</f>
        <v>157</v>
      </c>
      <c r="C2" s="8">
        <f>[1]splat!C14</f>
        <v>8.063687724704674E-2</v>
      </c>
      <c r="D2" s="9">
        <f>[1]splat!D14</f>
        <v>384</v>
      </c>
      <c r="E2" s="8">
        <f>[1]splat!E14</f>
        <v>0.19722650231124808</v>
      </c>
      <c r="F2" s="9">
        <f>[1]splat!F14</f>
        <v>1406</v>
      </c>
      <c r="G2" s="8">
        <f>[1]splat!G14</f>
        <v>0.72213662044170523</v>
      </c>
      <c r="H2" s="7">
        <f>[1]splat!H14</f>
        <v>1947</v>
      </c>
      <c r="I2" s="4">
        <f>[1]splat!I14</f>
        <v>163</v>
      </c>
      <c r="J2" s="3">
        <f>[1]splat!J14</f>
        <v>92</v>
      </c>
      <c r="K2" s="6">
        <f>[1]splat!K14</f>
        <v>0.56441717791411039</v>
      </c>
      <c r="L2" s="5">
        <f>[1]splat!L14</f>
        <v>0</v>
      </c>
      <c r="M2" s="4">
        <f>[1]splat!M14</f>
        <v>13.98</v>
      </c>
      <c r="N2" s="3">
        <f>[1]splat!N14</f>
        <v>6</v>
      </c>
      <c r="O2" s="2">
        <f>[1]splat!O14</f>
        <v>4.7619047619047616E-2</v>
      </c>
      <c r="P2" s="1">
        <f>[1]splat!P14</f>
        <v>0.99439018122041312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F14E42B2F94646A8ADAEB5B589F007" ma:contentTypeVersion="8" ma:contentTypeDescription="Create a new document." ma:contentTypeScope="" ma:versionID="e6cd11178ae83bd64f4d6baddbc379f9">
  <xsd:schema xmlns:xsd="http://www.w3.org/2001/XMLSchema" xmlns:xs="http://www.w3.org/2001/XMLSchema" xmlns:p="http://schemas.microsoft.com/office/2006/metadata/properties" xmlns:ns3="2677bd6e-4e03-46b3-809d-b04d0e423774" xmlns:ns4="b1419c2a-a0f5-402f-82f5-88f2247987bf" targetNamespace="http://schemas.microsoft.com/office/2006/metadata/properties" ma:root="true" ma:fieldsID="757c84b8d3212dd1f8a0efce18ec2b09" ns3:_="" ns4:_="">
    <xsd:import namespace="2677bd6e-4e03-46b3-809d-b04d0e423774"/>
    <xsd:import namespace="b1419c2a-a0f5-402f-82f5-88f2247987b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ObjectDetectorVersions" minOccurs="0"/>
                <xsd:element ref="ns4:MediaServiceSearchPropertie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77bd6e-4e03-46b3-809d-b04d0e4237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19c2a-a0f5-402f-82f5-88f2247987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419c2a-a0f5-402f-82f5-88f2247987bf" xsi:nil="true"/>
  </documentManagement>
</p:properties>
</file>

<file path=customXml/itemProps1.xml><?xml version="1.0" encoding="utf-8"?>
<ds:datastoreItem xmlns:ds="http://schemas.openxmlformats.org/officeDocument/2006/customXml" ds:itemID="{F75216F7-BA45-4DE4-9BD6-352BC8096F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77bd6e-4e03-46b3-809d-b04d0e423774"/>
    <ds:schemaRef ds:uri="b1419c2a-a0f5-402f-82f5-88f2247987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6C378-F366-4FB5-99AC-2395745616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C0BB13-E56F-4823-9BA2-7849099F493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b1419c2a-a0f5-402f-82f5-88f2247987b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2677bd6e-4e03-46b3-809d-b04d0e42377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Bozeman, Melinda</dc:creator>
  <cp:lastModifiedBy>Taira Powers</cp:lastModifiedBy>
  <dcterms:created xsi:type="dcterms:W3CDTF">2025-04-18T13:08:37Z</dcterms:created>
  <dcterms:modified xsi:type="dcterms:W3CDTF">2025-04-21T10:57:14Z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0x01010054F14E42B2F94646A8ADAEB5B589F007</vt:lpwstr>
  </property>
</Properties>
</file>